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3250" windowHeight="12570"/>
  </bookViews>
  <sheets>
    <sheet name="Лист1" sheetId="1" r:id="rId1"/>
  </sheets>
  <definedNames>
    <definedName name="_xlnm.Print_Area" localSheetId="0">Лист1!$A$1:$L$17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1" l="1"/>
  <c r="D7" i="1" l="1"/>
  <c r="D8" i="1"/>
  <c r="D9" i="1"/>
  <c r="D10" i="1"/>
  <c r="D11" i="1"/>
  <c r="D12" i="1"/>
  <c r="D13" i="1"/>
  <c r="D15" i="1"/>
  <c r="D16" i="1"/>
  <c r="D17" i="1"/>
  <c r="D6" i="1"/>
  <c r="C5" i="1" l="1"/>
  <c r="E5" i="1"/>
  <c r="F5" i="1"/>
  <c r="D5" i="1" s="1"/>
  <c r="G5" i="1"/>
  <c r="H5" i="1"/>
  <c r="I5" i="1"/>
  <c r="J5" i="1"/>
  <c r="K5" i="1"/>
  <c r="L5" i="1"/>
</calcChain>
</file>

<file path=xl/sharedStrings.xml><?xml version="1.0" encoding="utf-8"?>
<sst xmlns="http://schemas.openxmlformats.org/spreadsheetml/2006/main" count="31" uniqueCount="27">
  <si>
    <t>Ҳудудлар номи</t>
  </si>
  <si>
    <t>Т/Р</t>
  </si>
  <si>
    <t>Аёллар дафтари</t>
  </si>
  <si>
    <t>Ёшлар дафтари</t>
  </si>
  <si>
    <t>Эҳтиёжманд оилалар</t>
  </si>
  <si>
    <t>Темир дафтари</t>
  </si>
  <si>
    <t>Тушган маблағ</t>
  </si>
  <si>
    <t>ажратилган маблағ (млн.сўм)</t>
  </si>
  <si>
    <t>оила сони</t>
  </si>
  <si>
    <t>Шундан</t>
  </si>
  <si>
    <t>аёл сони</t>
  </si>
  <si>
    <t>ёшлар сони</t>
  </si>
  <si>
    <r>
      <t xml:space="preserve">Жами кўрсатилган 
ёрдамлар миқдори </t>
    </r>
    <r>
      <rPr>
        <sz val="11"/>
        <color theme="1"/>
        <rFont val="Times New Roman"/>
        <family val="1"/>
        <charset val="204"/>
      </rPr>
      <t>(млн.сўм)</t>
    </r>
  </si>
  <si>
    <t>Навоий шаҳар</t>
  </si>
  <si>
    <t>Зарафшон шаҳар</t>
  </si>
  <si>
    <t>Ғозғон шаҳар</t>
  </si>
  <si>
    <t>Кармана тумани</t>
  </si>
  <si>
    <t>Конимех тумани</t>
  </si>
  <si>
    <t>Қизилтепа тумани</t>
  </si>
  <si>
    <t>Нурота тумани</t>
  </si>
  <si>
    <t>Навбаҳор тумани</t>
  </si>
  <si>
    <t>Хатирчи тумани</t>
  </si>
  <si>
    <t>Учқудуқ тумани</t>
  </si>
  <si>
    <t>Томди тумани</t>
  </si>
  <si>
    <t>Вилоят булими</t>
  </si>
  <si>
    <t>Жами:</t>
  </si>
  <si>
    <t>Навоий вилояти "Саховат ва кўмак" жамғармасидан эҳтиёжманд оилаларни қўллаб-қувватлаш бўйича амалга оширилган ишлар тўғрисида 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</si>
</sst>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"/>
    <numFmt numFmtId="166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21">
    <xf numFmtId="0" fontId="0" fillId="0" borderId="0" xfId="0"/>
    <xf numFmtId="3" fontId="6" fillId="2" borderId="3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66" fontId="6" fillId="0" borderId="3" xfId="4" applyNumberFormat="1" applyFont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</cellXfs>
  <cellStyles count="5">
    <cellStyle name="Обычный" xfId="0" builtinId="0"/>
    <cellStyle name="Обычный 2 9 6" xfId="1"/>
    <cellStyle name="Обычный 3 12 2 2 3 2 2 2 2 2 5" xfId="2"/>
    <cellStyle name="Обычный 3 12 2 2 3 2 7 5" xfId="3"/>
    <cellStyle name="Финансовый" xfId="4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zoomScaleSheetLayoutView="100" workbookViewId="0">
      <selection activeCell="G11" sqref="G11"/>
    </sheetView>
  </sheetViews>
  <sheetFormatPr defaultRowHeight="15" x14ac:dyDescent="0.25"/>
  <cols>
    <col min="1" max="1" width="5.42578125" customWidth="1"/>
    <col min="2" max="2" width="22.7109375" customWidth="1"/>
    <col min="3" max="3" width="15" bestFit="1" customWidth="1"/>
    <col min="4" max="4" width="18.42578125" bestFit="1" customWidth="1"/>
    <col min="5" max="12" width="12.7109375" customWidth="1"/>
  </cols>
  <sheetData>
    <row r="1" spans="1:12" ht="52.5" customHeight="1" x14ac:dyDescent="0.25">
      <c r="A1" s="11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5" customHeight="1" x14ac:dyDescent="0.25">
      <c r="A2" s="16" t="s">
        <v>1</v>
      </c>
      <c r="B2" s="16" t="s">
        <v>0</v>
      </c>
      <c r="C2" s="15" t="s">
        <v>6</v>
      </c>
      <c r="D2" s="17" t="s">
        <v>12</v>
      </c>
      <c r="E2" s="20" t="s">
        <v>9</v>
      </c>
      <c r="F2" s="20"/>
      <c r="G2" s="20"/>
      <c r="H2" s="20"/>
      <c r="I2" s="20"/>
      <c r="J2" s="20"/>
      <c r="K2" s="20"/>
      <c r="L2" s="20"/>
    </row>
    <row r="3" spans="1:12" ht="41.25" customHeight="1" x14ac:dyDescent="0.25">
      <c r="A3" s="16"/>
      <c r="B3" s="16"/>
      <c r="C3" s="16"/>
      <c r="D3" s="18"/>
      <c r="E3" s="16" t="s">
        <v>4</v>
      </c>
      <c r="F3" s="16"/>
      <c r="G3" s="15" t="s">
        <v>5</v>
      </c>
      <c r="H3" s="15"/>
      <c r="I3" s="15" t="s">
        <v>2</v>
      </c>
      <c r="J3" s="15"/>
      <c r="K3" s="15" t="s">
        <v>3</v>
      </c>
      <c r="L3" s="15"/>
    </row>
    <row r="4" spans="1:12" ht="55.5" customHeight="1" x14ac:dyDescent="0.25">
      <c r="A4" s="16"/>
      <c r="B4" s="16"/>
      <c r="C4" s="16"/>
      <c r="D4" s="19"/>
      <c r="E4" s="6" t="s">
        <v>8</v>
      </c>
      <c r="F4" s="6" t="s">
        <v>7</v>
      </c>
      <c r="G4" s="6" t="s">
        <v>8</v>
      </c>
      <c r="H4" s="6" t="s">
        <v>7</v>
      </c>
      <c r="I4" s="6" t="s">
        <v>10</v>
      </c>
      <c r="J4" s="6" t="s">
        <v>7</v>
      </c>
      <c r="K4" s="6" t="s">
        <v>11</v>
      </c>
      <c r="L4" s="6" t="s">
        <v>7</v>
      </c>
    </row>
    <row r="5" spans="1:12" ht="22.5" customHeight="1" x14ac:dyDescent="0.25">
      <c r="A5" s="13" t="s">
        <v>25</v>
      </c>
      <c r="B5" s="14"/>
      <c r="C5" s="5">
        <f>SUM(C6:C17)</f>
        <v>3244.0370000000003</v>
      </c>
      <c r="D5" s="5">
        <f>F5+H5+J5+L5</f>
        <v>750.34336000000008</v>
      </c>
      <c r="E5" s="3">
        <f t="shared" ref="E5:L5" si="0">SUM(E6:E17)</f>
        <v>502</v>
      </c>
      <c r="F5" s="5">
        <f t="shared" si="0"/>
        <v>750.34336000000008</v>
      </c>
      <c r="G5" s="3">
        <f t="shared" si="0"/>
        <v>0</v>
      </c>
      <c r="H5" s="5">
        <f t="shared" si="0"/>
        <v>0</v>
      </c>
      <c r="I5" s="3">
        <f t="shared" si="0"/>
        <v>0</v>
      </c>
      <c r="J5" s="5">
        <f t="shared" si="0"/>
        <v>0</v>
      </c>
      <c r="K5" s="3">
        <f t="shared" si="0"/>
        <v>0</v>
      </c>
      <c r="L5" s="5">
        <f t="shared" si="0"/>
        <v>0</v>
      </c>
    </row>
    <row r="6" spans="1:12" ht="15.75" x14ac:dyDescent="0.25">
      <c r="A6" s="4">
        <v>1</v>
      </c>
      <c r="B6" s="7" t="s">
        <v>13</v>
      </c>
      <c r="C6" s="8">
        <v>566.29999999999995</v>
      </c>
      <c r="D6" s="1">
        <f>F6+H6+J6+L6</f>
        <v>54.313000000000002</v>
      </c>
      <c r="E6" s="9">
        <v>22</v>
      </c>
      <c r="F6" s="10">
        <v>54.313000000000002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</row>
    <row r="7" spans="1:12" ht="15.75" x14ac:dyDescent="0.25">
      <c r="A7" s="4">
        <v>2</v>
      </c>
      <c r="B7" s="7" t="s">
        <v>14</v>
      </c>
      <c r="C7" s="8">
        <v>152.1</v>
      </c>
      <c r="D7" s="1">
        <f t="shared" ref="D7:D17" si="1">F7+H7+J7+L7</f>
        <v>40.22</v>
      </c>
      <c r="E7" s="9">
        <v>42</v>
      </c>
      <c r="F7" s="10">
        <v>40.22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</row>
    <row r="8" spans="1:12" ht="15.75" x14ac:dyDescent="0.25">
      <c r="A8" s="4">
        <v>3</v>
      </c>
      <c r="B8" s="7" t="s">
        <v>15</v>
      </c>
      <c r="C8" s="8">
        <v>107.8</v>
      </c>
      <c r="D8" s="1">
        <f t="shared" si="1"/>
        <v>1.84</v>
      </c>
      <c r="E8" s="9">
        <v>2</v>
      </c>
      <c r="F8" s="10">
        <v>1.84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</row>
    <row r="9" spans="1:12" ht="15.75" x14ac:dyDescent="0.25">
      <c r="A9" s="4">
        <v>4</v>
      </c>
      <c r="B9" s="7" t="s">
        <v>16</v>
      </c>
      <c r="C9" s="8">
        <v>721.2</v>
      </c>
      <c r="D9" s="1">
        <f t="shared" si="1"/>
        <v>379.47836000000001</v>
      </c>
      <c r="E9" s="9">
        <v>273</v>
      </c>
      <c r="F9" s="10">
        <v>379.47836000000001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</row>
    <row r="10" spans="1:12" ht="15.75" x14ac:dyDescent="0.25">
      <c r="A10" s="2">
        <v>5</v>
      </c>
      <c r="B10" s="7" t="s">
        <v>17</v>
      </c>
      <c r="C10" s="8">
        <v>138.19999999999999</v>
      </c>
      <c r="D10" s="1">
        <f t="shared" si="1"/>
        <v>30.4</v>
      </c>
      <c r="E10" s="9">
        <v>19</v>
      </c>
      <c r="F10" s="10">
        <v>30.4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</row>
    <row r="11" spans="1:12" ht="15.75" x14ac:dyDescent="0.25">
      <c r="A11" s="2">
        <v>6</v>
      </c>
      <c r="B11" s="7" t="s">
        <v>18</v>
      </c>
      <c r="C11" s="8">
        <v>446.17399999999998</v>
      </c>
      <c r="D11" s="1">
        <f t="shared" si="1"/>
        <v>168.21</v>
      </c>
      <c r="E11" s="9">
        <v>86</v>
      </c>
      <c r="F11" s="10">
        <v>168.21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</row>
    <row r="12" spans="1:12" ht="15.75" x14ac:dyDescent="0.25">
      <c r="A12" s="2">
        <v>7</v>
      </c>
      <c r="B12" s="7" t="s">
        <v>19</v>
      </c>
      <c r="C12" s="8">
        <v>281.82799999999997</v>
      </c>
      <c r="D12" s="1">
        <f t="shared" si="1"/>
        <v>19.7</v>
      </c>
      <c r="E12" s="9">
        <v>17</v>
      </c>
      <c r="F12" s="10">
        <v>19.7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</row>
    <row r="13" spans="1:12" ht="15.75" x14ac:dyDescent="0.25">
      <c r="A13" s="2">
        <v>8</v>
      </c>
      <c r="B13" s="7" t="s">
        <v>20</v>
      </c>
      <c r="C13" s="8">
        <v>258.43700000000001</v>
      </c>
      <c r="D13" s="1">
        <f t="shared" si="1"/>
        <v>16.712</v>
      </c>
      <c r="E13" s="9">
        <v>15</v>
      </c>
      <c r="F13" s="10">
        <v>16.712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</row>
    <row r="14" spans="1:12" ht="15.75" x14ac:dyDescent="0.25">
      <c r="A14" s="2">
        <v>9</v>
      </c>
      <c r="B14" s="7" t="s">
        <v>21</v>
      </c>
      <c r="C14" s="8">
        <v>516.01800000000003</v>
      </c>
      <c r="D14" s="1">
        <f t="shared" si="1"/>
        <v>22.78</v>
      </c>
      <c r="E14" s="9">
        <v>14</v>
      </c>
      <c r="F14" s="10">
        <v>22.78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</row>
    <row r="15" spans="1:12" ht="15.75" x14ac:dyDescent="0.25">
      <c r="A15" s="2">
        <v>10</v>
      </c>
      <c r="B15" s="7" t="s">
        <v>22</v>
      </c>
      <c r="C15" s="8">
        <v>45.459000000000003</v>
      </c>
      <c r="D15" s="1">
        <f t="shared" si="1"/>
        <v>12.69</v>
      </c>
      <c r="E15" s="9">
        <v>10</v>
      </c>
      <c r="F15" s="10">
        <v>12.69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</row>
    <row r="16" spans="1:12" ht="15.75" x14ac:dyDescent="0.25">
      <c r="A16" s="2">
        <v>11</v>
      </c>
      <c r="B16" s="7" t="s">
        <v>23</v>
      </c>
      <c r="C16" s="8">
        <v>10.521000000000001</v>
      </c>
      <c r="D16" s="1">
        <f t="shared" si="1"/>
        <v>4</v>
      </c>
      <c r="E16" s="9">
        <v>2</v>
      </c>
      <c r="F16" s="10">
        <v>4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</row>
    <row r="17" spans="1:12" ht="15.75" x14ac:dyDescent="0.25">
      <c r="A17" s="2">
        <v>12</v>
      </c>
      <c r="B17" s="7" t="s">
        <v>24</v>
      </c>
      <c r="C17" s="8">
        <v>0</v>
      </c>
      <c r="D17" s="1">
        <f t="shared" si="1"/>
        <v>0</v>
      </c>
      <c r="E17" s="9"/>
      <c r="F17" s="10"/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</row>
  </sheetData>
  <mergeCells count="11">
    <mergeCell ref="A1:L1"/>
    <mergeCell ref="A5:B5"/>
    <mergeCell ref="G3:H3"/>
    <mergeCell ref="I3:J3"/>
    <mergeCell ref="K3:L3"/>
    <mergeCell ref="E3:F3"/>
    <mergeCell ref="D2:D4"/>
    <mergeCell ref="E2:L2"/>
    <mergeCell ref="A2:A4"/>
    <mergeCell ref="B2:B4"/>
    <mergeCell ref="C2:C4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2024-10-14T09:45:21Z</dcterms:modified>
</cp:coreProperties>
</file>